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mcglobalapc.sharepoint.com/teams/AICEarlyAdopter195830/Shared Documents/Toolkit/Toolkit for AIC (Due Mid 2023)/Download Centre/Ready/"/>
    </mc:Choice>
  </mc:AlternateContent>
  <xr:revisionPtr revIDLastSave="284" documentId="11_E403BCA0024484860408D90E2FE7206722A68C6C" xr6:coauthVersionLast="47" xr6:coauthVersionMax="47" xr10:uidLastSave="{A8D85F7B-691D-4E46-B53F-E7DE772F49D8}"/>
  <bookViews>
    <workbookView xWindow="-120" yWindow="-16320" windowWidth="29040" windowHeight="15840" xr2:uid="{00000000-000D-0000-FFFF-FFFF00000000}"/>
  </bookViews>
  <sheets>
    <sheet name="Input" sheetId="1" r:id="rId1"/>
  </sheets>
  <definedNames>
    <definedName name="_xlnm._FilterDatabase" localSheetId="0" hidden="1">Input!$A$16:$D$49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17" i="1"/>
  <c r="H19" i="1"/>
  <c r="H20" i="1" l="1"/>
  <c r="H21" i="1"/>
  <c r="H22" i="1"/>
  <c r="H23" i="1"/>
  <c r="H24" i="1"/>
  <c r="H25" i="1"/>
  <c r="H26" i="1"/>
  <c r="H18" i="1"/>
  <c r="H27" i="1" l="1"/>
  <c r="I21" i="1" s="1"/>
  <c r="I19" i="1" l="1"/>
  <c r="I20" i="1"/>
  <c r="I22" i="1"/>
  <c r="I23" i="1"/>
  <c r="I24" i="1"/>
  <c r="I25" i="1"/>
  <c r="I26" i="1"/>
  <c r="I18" i="1"/>
  <c r="I27" i="1" s="1"/>
</calcChain>
</file>

<file path=xl/sharedStrings.xml><?xml version="1.0" encoding="utf-8"?>
<sst xmlns="http://schemas.openxmlformats.org/spreadsheetml/2006/main" count="96" uniqueCount="65">
  <si>
    <t>Instructions</t>
  </si>
  <si>
    <t>1) This survey should be filled in by the role-holder, as a form of self-reporting.</t>
  </si>
  <si>
    <t xml:space="preserve">2) There are two tables below - Table 1 lists down common process categories in a care role, and examples of activities that fall under that process category. </t>
  </si>
  <si>
    <t>3) Please note that these process categories and activities are examples.</t>
  </si>
  <si>
    <t>4) After listing down the activities that you carry out on a daily basis, you may indicate (on average) how many minutes you spend every time you carry out that activity (Column C), number of times in a day (Column D) and total amount of time spent in 1 day on that activity (Column E).</t>
  </si>
  <si>
    <t>5) If you do not spend time on a particular activity, you may leave that section blank. You may also add on tasks that are not included, but are part of your job scope.</t>
  </si>
  <si>
    <t xml:space="preserve">6) Once you have completed Table 1, Table 2 will be auto-populated with the time taken (in hours) for each process category (Column H). This will be converted to percentages in Column I. </t>
  </si>
  <si>
    <t>7) You may refer to the bar graph below Table 2 for a visual representation of your time spent across various process categories, to understand where most and least of your time is spent.</t>
  </si>
  <si>
    <t>8) Upon completion of the survey, you may send this document to your project lead. Please check with your project lead if you have any questions.</t>
  </si>
  <si>
    <t>Table 1</t>
  </si>
  <si>
    <t>Table 2</t>
  </si>
  <si>
    <t>Process Category</t>
  </si>
  <si>
    <t>Activity examples</t>
  </si>
  <si>
    <t>Time Spent in each occurence (Mins)</t>
  </si>
  <si>
    <t>Number of times in one day</t>
  </si>
  <si>
    <t>Total amount of time spent in 1 day (mins)</t>
  </si>
  <si>
    <t>SUMMARY TABLE OF TIME SPENT ON VARIOUS TASK CATEGORIES</t>
  </si>
  <si>
    <t>Administration</t>
  </si>
  <si>
    <t>Daily briefing, reporting, or shift handover</t>
  </si>
  <si>
    <t>Category</t>
  </si>
  <si>
    <t>Time Taken (hrs)</t>
  </si>
  <si>
    <t>% of time</t>
  </si>
  <si>
    <t>Key in case file for new resident</t>
  </si>
  <si>
    <t>Toileting &amp; Diaper Changing</t>
  </si>
  <si>
    <t>Other administrative matters (e.g. prepare forms, attendance taking, etc.)</t>
  </si>
  <si>
    <t>Nursing Care</t>
  </si>
  <si>
    <t xml:space="preserve">Break </t>
  </si>
  <si>
    <t>Long break (lunch or dinner)</t>
  </si>
  <si>
    <t>Engagement &amp; Recreational</t>
  </si>
  <si>
    <t>Documentation</t>
  </si>
  <si>
    <t>Documentation of Vital Signs Taking (e.g. heartbeat, breathing rate, temperature, and blood pressure, etc) and dietary intake/outtake</t>
  </si>
  <si>
    <t xml:space="preserve">House Keeping </t>
  </si>
  <si>
    <t>Accompany or interaction with resident/ patient</t>
  </si>
  <si>
    <t>Meal Prep &amp; Feeding</t>
  </si>
  <si>
    <t xml:space="preserve">Attend to Call Bell </t>
  </si>
  <si>
    <t>Transfers</t>
  </si>
  <si>
    <t>Patient/resident routine checks or observation</t>
  </si>
  <si>
    <t>Recreational Activity</t>
  </si>
  <si>
    <t>Set up for resident/ patient recreational activities</t>
  </si>
  <si>
    <t>Break</t>
  </si>
  <si>
    <t>Perform individualised range of motion exercises and mobility training, e.g. Support OT, PT, In-bed Therapy, Group Exercise</t>
  </si>
  <si>
    <t>Total</t>
  </si>
  <si>
    <t>Lead group exercises</t>
  </si>
  <si>
    <t>Sanitise and organising areas (cleaning after meals, activities, etc.)</t>
  </si>
  <si>
    <t>Housekeeping of residence's bed (bedsheet, cleaning up, etc.)</t>
  </si>
  <si>
    <t>Cleaning of equipment (e.g. mobile hoist)</t>
  </si>
  <si>
    <t>Collecting and folding laundry</t>
  </si>
  <si>
    <t>Wash utensils and dishes</t>
  </si>
  <si>
    <t>Preparation for meal (e.g. prepare residents/ patients, tables, etc.)</t>
  </si>
  <si>
    <t>Meal preparation for residents/ patients (breakfast)</t>
  </si>
  <si>
    <t>Meal preparation for residents/ patients (lunch, dinner)</t>
  </si>
  <si>
    <t>Feed resident/ patient</t>
  </si>
  <si>
    <t>Apply ointment/ cream</t>
  </si>
  <si>
    <t>Vital Signs Taking (e.g. heartbeat, breathing rate, temperature, and blood pressure, etc)</t>
  </si>
  <si>
    <t>Consulting with Nurses</t>
  </si>
  <si>
    <t xml:space="preserve">Diaper Changing </t>
  </si>
  <si>
    <t>Toileting</t>
  </si>
  <si>
    <t>Showering</t>
  </si>
  <si>
    <t>Patient/ resident transfer (manual transfer, moderate assistance)</t>
  </si>
  <si>
    <t>Patient/ resident transfer (using equipment such as mobile hoist, wheelchair, recliner bed, geriartric chair, etc.)</t>
  </si>
  <si>
    <t>Escorting patient/ resident to other sections</t>
  </si>
  <si>
    <t>Miscellaneous</t>
  </si>
  <si>
    <t>Prepare, bring resident for ART testing</t>
  </si>
  <si>
    <t>PPE suit-up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</si>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</sst>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9" fontId="3" fillId="0" borderId="11" xfId="1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5" fillId="0" borderId="7" xfId="0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horizontal="left"/>
      <protection locked="0"/>
    </xf>
    <xf numFmtId="9" fontId="5" fillId="0" borderId="9" xfId="0" applyNumberFormat="1" applyFont="1" applyBorder="1" applyAlignment="1" applyProtection="1">
      <alignment horizontal="left" wrapText="1"/>
      <protection locked="0"/>
    </xf>
    <xf numFmtId="0" fontId="0" fillId="2" borderId="0" xfId="0" applyFill="1" applyProtection="1"/>
    <xf numFmtId="0" fontId="0" fillId="0" borderId="0" xfId="0" applyProtection="1"/>
    <xf numFmtId="0" fontId="0" fillId="3" borderId="17" xfId="0" applyFill="1" applyBorder="1" applyProtection="1"/>
    <xf numFmtId="0" fontId="0" fillId="3" borderId="0" xfId="0" applyFill="1" applyProtection="1"/>
    <xf numFmtId="0" fontId="0" fillId="3" borderId="16" xfId="0" applyFill="1" applyBorder="1" applyProtection="1"/>
    <xf numFmtId="0" fontId="0" fillId="3" borderId="18" xfId="0" applyFill="1" applyBorder="1" applyProtection="1"/>
    <xf numFmtId="0" fontId="0" fillId="3" borderId="14" xfId="0" applyFill="1" applyBorder="1" applyProtection="1"/>
    <xf numFmtId="0" fontId="0" fillId="3" borderId="15" xfId="0" applyFill="1" applyBorder="1" applyProtection="1"/>
    <xf numFmtId="0" fontId="6" fillId="4" borderId="19" xfId="0" applyFont="1" applyFill="1" applyBorder="1" applyProtection="1"/>
    <xf numFmtId="0" fontId="8" fillId="4" borderId="20" xfId="0" applyFont="1" applyFill="1" applyBorder="1" applyProtection="1"/>
    <xf numFmtId="0" fontId="8" fillId="4" borderId="21" xfId="0" applyFont="1" applyFill="1" applyBorder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Input!$I$17</c:f>
              <c:strCache>
                <c:ptCount val="1"/>
                <c:pt idx="0">
                  <c:v>% of time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Input!$G$18:$G$26</c:f>
              <c:strCache>
                <c:ptCount val="9"/>
                <c:pt idx="0">
                  <c:v>Toileting &amp; Diaper Changing</c:v>
                </c:pt>
                <c:pt idx="1">
                  <c:v>Nursing Care</c:v>
                </c:pt>
                <c:pt idx="2">
                  <c:v>Engagement &amp; Recreational</c:v>
                </c:pt>
                <c:pt idx="3">
                  <c:v>House Keeping </c:v>
                </c:pt>
                <c:pt idx="4">
                  <c:v>Meal Prep &amp; Feeding</c:v>
                </c:pt>
                <c:pt idx="5">
                  <c:v>Transfers</c:v>
                </c:pt>
                <c:pt idx="6">
                  <c:v>Administration</c:v>
                </c:pt>
                <c:pt idx="7">
                  <c:v>Documentation</c:v>
                </c:pt>
                <c:pt idx="8">
                  <c:v>Break</c:v>
                </c:pt>
              </c:strCache>
            </c:strRef>
          </c:cat>
          <c:val>
            <c:numRef>
              <c:f>Input!$I$18:$I$26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0-4F81-BDF4-2F8DEA3D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3712271"/>
        <c:axId val="5437110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Input!$H$17</c15:sqref>
                        </c15:formulaRef>
                      </c:ext>
                    </c:extLst>
                    <c:strCache>
                      <c:ptCount val="1"/>
                      <c:pt idx="0">
                        <c:v>Time Taken (hrs)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Input!$G$18:$G$26</c15:sqref>
                        </c15:formulaRef>
                      </c:ext>
                    </c:extLst>
                    <c:strCache>
                      <c:ptCount val="9"/>
                      <c:pt idx="0">
                        <c:v>Toileting &amp; Diaper Changing</c:v>
                      </c:pt>
                      <c:pt idx="1">
                        <c:v>Nursing Care</c:v>
                      </c:pt>
                      <c:pt idx="2">
                        <c:v>Engagement &amp; Recreational</c:v>
                      </c:pt>
                      <c:pt idx="3">
                        <c:v>House Keeping </c:v>
                      </c:pt>
                      <c:pt idx="4">
                        <c:v>Meal Prep &amp; Feeding</c:v>
                      </c:pt>
                      <c:pt idx="5">
                        <c:v>Transfers</c:v>
                      </c:pt>
                      <c:pt idx="6">
                        <c:v>Administration</c:v>
                      </c:pt>
                      <c:pt idx="7">
                        <c:v>Documentation</c:v>
                      </c:pt>
                      <c:pt idx="8">
                        <c:v>Break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Input!$H$18:$H$26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1F0-4F81-BDF4-2F8DEA3D259C}"/>
                  </c:ext>
                </c:extLst>
              </c15:ser>
            </c15:filteredBarSeries>
          </c:ext>
        </c:extLst>
      </c:barChart>
      <c:catAx>
        <c:axId val="5437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711023"/>
        <c:crosses val="autoZero"/>
        <c:auto val="1"/>
        <c:lblAlgn val="ctr"/>
        <c:lblOffset val="100"/>
        <c:noMultiLvlLbl val="0"/>
      </c:catAx>
      <c:valAx>
        <c:axId val="543711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7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601836</xdr:colOff>
      <xdr:row>28</xdr:row>
      <xdr:rowOff>7495</xdr:rowOff>
    </xdr:from>
    <xdr:to>
      <xdr:col>13</xdr:col>
      <xdr:colOff>381000</xdr:colOff>
      <xdr:row>44</xdr:row>
      <xdr:rowOff>207280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5CFEE8-AE1C-406F-AE38-760D2505A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336845</xdr:colOff>
      <xdr:row>0</xdr:row>
      <xdr:rowOff>131930</xdr:rowOff>
    </xdr:from>
    <xdr:to>
      <xdr:col>0</xdr:col>
      <xdr:colOff>1302747</xdr:colOff>
      <xdr:row>0</xdr:row>
      <xdr:rowOff>830443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36CF90-5974-4057-9D9D-EE8215589E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6845" y="131930"/>
          <a:ext cx="972252" cy="692163"/>
        </a:xfrm>
        <a:prstGeom prst="rect">
          <a:avLst/>
        </a:prstGeom>
      </xdr:spPr>
    </xdr:pic>
    <xdr:clientData/>
  </xdr:twoCellAnchor>
  <xdr:twoCellAnchor editAs="oneCell">
    <xdr:from>
      <xdr:col>1</xdr:col>
      <xdr:colOff>1551460</xdr:colOff>
      <xdr:row>0</xdr:row>
      <xdr:rowOff>220083</xdr:rowOff>
    </xdr:from>
    <xdr:to>
      <xdr:col>1</xdr:col>
      <xdr:colOff>2978187</xdr:colOff>
      <xdr:row>0</xdr:row>
      <xdr:rowOff>856214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3AEB31-E0F4-46B3-997E-6CFC75F63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301" y="220083"/>
          <a:ext cx="1426727" cy="636131"/>
        </a:xfrm>
        <a:prstGeom prst="rect">
          <a:avLst/>
        </a:prstGeom>
      </xdr:spPr>
    </xdr:pic>
    <xdr:clientData/>
  </xdr:twoCellAnchor>
  <xdr:twoCellAnchor editAs="oneCell">
    <xdr:from>
      <xdr:col>0</xdr:col>
      <xdr:colOff>1554372</xdr:colOff>
      <xdr:row>0</xdr:row>
      <xdr:rowOff>377446</xdr:rowOff>
    </xdr:from>
    <xdr:to>
      <xdr:col>1</xdr:col>
      <xdr:colOff>1269271</xdr:colOff>
      <xdr:row>0</xdr:row>
      <xdr:rowOff>669283</xdr:rowOff>
    </xdr:to>
    <xdr:pic>
      <xdr:nvPicPr>
        <xdr:cNvPr id="6" name="Picture 5" descr="A blue letter on a black background&#10;&#10;Description automatically generated">
          <a:extLst>
            <a:ext uri="{FF2B5EF4-FFF2-40B4-BE49-F238E27FC236}">
              <a16:creationId xmlns:a16="http://schemas.microsoft.com/office/drawing/2014/main" id="{20B35E11-9A1A-4C61-A8A2-4B6D846D2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372" y="377446"/>
          <a:ext cx="1802116" cy="291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9"/>
  <sheetViews>
    <sheetView tabSelected="1" zoomScale="85" zoomScaleNormal="85" workbookViewId="0">
      <selection activeCell="B9" sqref="B9"/>
    </sheetView>
  </sheetViews>
  <sheetFormatPr defaultRowHeight="14.5" x14ac:dyDescent="0.35"/>
  <cols>
    <col min="1" max="1" width="29.81640625" style="1" customWidth="1"/>
    <col min="2" max="2" width="69" style="1" customWidth="1"/>
    <col min="3" max="3" width="26.54296875" style="1" bestFit="1" customWidth="1"/>
    <col min="4" max="5" width="19.81640625" style="1" customWidth="1"/>
    <col min="6" max="6" width="8.7265625" style="1"/>
    <col min="7" max="7" width="51.81640625" style="1" customWidth="1"/>
    <col min="8" max="8" width="27.7265625" style="1" bestFit="1" customWidth="1"/>
    <col min="9" max="9" width="16.26953125" style="1" customWidth="1"/>
    <col min="10" max="16384" width="8.7265625" style="1"/>
  </cols>
  <sheetData>
    <row r="1" spans="1:9" ht="79.5" customHeight="1" x14ac:dyDescent="0.35">
      <c r="A1" s="23"/>
      <c r="B1" s="23"/>
      <c r="C1" s="23"/>
      <c r="D1" s="23"/>
      <c r="E1" s="23"/>
      <c r="F1" s="23"/>
      <c r="G1" s="23"/>
      <c r="H1" s="23"/>
      <c r="I1" s="23"/>
    </row>
    <row r="2" spans="1:9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35">
      <c r="A3" s="24"/>
      <c r="B3" s="24"/>
      <c r="C3" s="24"/>
      <c r="D3" s="24"/>
      <c r="E3" s="24"/>
      <c r="F3" s="24"/>
      <c r="G3" s="24"/>
      <c r="H3" s="24"/>
      <c r="I3" s="24"/>
    </row>
    <row r="4" spans="1:9" x14ac:dyDescent="0.35">
      <c r="A4" s="31" t="s">
        <v>0</v>
      </c>
      <c r="B4" s="32"/>
      <c r="C4" s="32"/>
      <c r="D4" s="32"/>
      <c r="E4" s="32"/>
      <c r="F4" s="32"/>
      <c r="G4" s="32"/>
      <c r="H4" s="32"/>
      <c r="I4" s="33"/>
    </row>
    <row r="5" spans="1:9" x14ac:dyDescent="0.35">
      <c r="A5" s="25" t="s">
        <v>1</v>
      </c>
      <c r="B5" s="26"/>
      <c r="C5" s="26"/>
      <c r="D5" s="26"/>
      <c r="E5" s="26"/>
      <c r="F5" s="26"/>
      <c r="G5" s="26"/>
      <c r="H5" s="26"/>
      <c r="I5" s="27"/>
    </row>
    <row r="6" spans="1:9" x14ac:dyDescent="0.35">
      <c r="A6" s="25" t="s">
        <v>2</v>
      </c>
      <c r="B6" s="26"/>
      <c r="C6" s="26"/>
      <c r="D6" s="26"/>
      <c r="E6" s="26"/>
      <c r="F6" s="26"/>
      <c r="G6" s="26"/>
      <c r="H6" s="26"/>
      <c r="I6" s="27"/>
    </row>
    <row r="7" spans="1:9" x14ac:dyDescent="0.35">
      <c r="A7" s="25" t="s">
        <v>3</v>
      </c>
      <c r="B7" s="26"/>
      <c r="C7" s="26"/>
      <c r="D7" s="26"/>
      <c r="E7" s="26"/>
      <c r="F7" s="26"/>
      <c r="G7" s="26"/>
      <c r="H7" s="26"/>
      <c r="I7" s="27"/>
    </row>
    <row r="8" spans="1:9" x14ac:dyDescent="0.35">
      <c r="A8" s="25" t="s">
        <v>4</v>
      </c>
      <c r="B8" s="26"/>
      <c r="C8" s="26"/>
      <c r="D8" s="26"/>
      <c r="E8" s="26"/>
      <c r="F8" s="26"/>
      <c r="G8" s="26"/>
      <c r="H8" s="26"/>
      <c r="I8" s="27"/>
    </row>
    <row r="9" spans="1:9" x14ac:dyDescent="0.35">
      <c r="A9" s="25" t="s">
        <v>5</v>
      </c>
      <c r="B9" s="26"/>
      <c r="C9" s="26"/>
      <c r="D9" s="26"/>
      <c r="E9" s="26"/>
      <c r="F9" s="26"/>
      <c r="G9" s="26"/>
      <c r="H9" s="26"/>
      <c r="I9" s="27"/>
    </row>
    <row r="10" spans="1:9" x14ac:dyDescent="0.35">
      <c r="A10" s="25" t="s">
        <v>6</v>
      </c>
      <c r="B10" s="26"/>
      <c r="C10" s="26"/>
      <c r="D10" s="26"/>
      <c r="E10" s="26"/>
      <c r="F10" s="26"/>
      <c r="G10" s="26"/>
      <c r="H10" s="26"/>
      <c r="I10" s="27"/>
    </row>
    <row r="11" spans="1:9" x14ac:dyDescent="0.35">
      <c r="A11" s="25" t="s">
        <v>7</v>
      </c>
      <c r="B11" s="26"/>
      <c r="C11" s="26"/>
      <c r="D11" s="26"/>
      <c r="E11" s="26"/>
      <c r="F11" s="26"/>
      <c r="G11" s="26"/>
      <c r="H11" s="26"/>
      <c r="I11" s="27"/>
    </row>
    <row r="12" spans="1:9" x14ac:dyDescent="0.35">
      <c r="A12" s="28" t="s">
        <v>8</v>
      </c>
      <c r="B12" s="29"/>
      <c r="C12" s="29"/>
      <c r="D12" s="29"/>
      <c r="E12" s="29"/>
      <c r="F12" s="29"/>
      <c r="G12" s="29"/>
      <c r="H12" s="29"/>
      <c r="I12" s="30"/>
    </row>
    <row r="15" spans="1:9" ht="15" thickBot="1" x14ac:dyDescent="0.4">
      <c r="A15" s="2" t="s">
        <v>9</v>
      </c>
      <c r="G15" s="2" t="s">
        <v>10</v>
      </c>
    </row>
    <row r="16" spans="1:9" ht="42.5" thickBot="1" x14ac:dyDescent="0.4">
      <c r="A16" s="3" t="s">
        <v>11</v>
      </c>
      <c r="B16" s="3" t="s">
        <v>12</v>
      </c>
      <c r="C16" s="3" t="s">
        <v>13</v>
      </c>
      <c r="D16" s="3" t="s">
        <v>14</v>
      </c>
      <c r="E16" s="3" t="s">
        <v>15</v>
      </c>
      <c r="G16" s="4" t="s">
        <v>16</v>
      </c>
      <c r="H16" s="5"/>
      <c r="I16" s="6"/>
    </row>
    <row r="17" spans="1:9" ht="15" thickBot="1" x14ac:dyDescent="0.4">
      <c r="A17" s="3" t="s">
        <v>17</v>
      </c>
      <c r="B17" s="7" t="s">
        <v>18</v>
      </c>
      <c r="C17" s="7"/>
      <c r="D17" s="7"/>
      <c r="E17" s="7">
        <f>C17*D17</f>
        <v>0</v>
      </c>
      <c r="G17" s="8" t="s">
        <v>19</v>
      </c>
      <c r="H17" s="9" t="s">
        <v>20</v>
      </c>
      <c r="I17" s="10" t="s">
        <v>21</v>
      </c>
    </row>
    <row r="18" spans="1:9" x14ac:dyDescent="0.35">
      <c r="A18" s="3" t="s">
        <v>17</v>
      </c>
      <c r="B18" s="7" t="s">
        <v>22</v>
      </c>
      <c r="C18" s="7"/>
      <c r="D18" s="7"/>
      <c r="E18" s="7">
        <f t="shared" ref="E18:E49" si="0">C18*D18</f>
        <v>0</v>
      </c>
      <c r="G18" s="11" t="s">
        <v>23</v>
      </c>
      <c r="H18" s="12">
        <f t="shared" ref="H18:H26" si="1">SUMIF($A$17:$A$49,G18,$E$17:$E$49)/60</f>
        <v>0</v>
      </c>
      <c r="I18" s="13" t="e">
        <f>H18/($H$27)</f>
        <v>#DIV/0!</v>
      </c>
    </row>
    <row r="19" spans="1:9" x14ac:dyDescent="0.35">
      <c r="A19" s="3" t="s">
        <v>17</v>
      </c>
      <c r="B19" s="14" t="s">
        <v>24</v>
      </c>
      <c r="C19" s="15"/>
      <c r="D19" s="15"/>
      <c r="E19" s="7">
        <f t="shared" si="0"/>
        <v>0</v>
      </c>
      <c r="G19" s="16" t="s">
        <v>25</v>
      </c>
      <c r="H19" s="12">
        <f t="shared" si="1"/>
        <v>0</v>
      </c>
      <c r="I19" s="13" t="e">
        <f t="shared" ref="I19:I26" si="2">H19/($H$27)</f>
        <v>#DIV/0!</v>
      </c>
    </row>
    <row r="20" spans="1:9" x14ac:dyDescent="0.35">
      <c r="A20" s="17" t="s">
        <v>26</v>
      </c>
      <c r="B20" s="7" t="s">
        <v>27</v>
      </c>
      <c r="C20" s="7"/>
      <c r="D20" s="7"/>
      <c r="E20" s="7">
        <f t="shared" si="0"/>
        <v>0</v>
      </c>
      <c r="G20" s="16" t="s">
        <v>28</v>
      </c>
      <c r="H20" s="12">
        <f t="shared" si="1"/>
        <v>0</v>
      </c>
      <c r="I20" s="13" t="e">
        <f t="shared" si="2"/>
        <v>#DIV/0!</v>
      </c>
    </row>
    <row r="21" spans="1:9" ht="28" x14ac:dyDescent="0.35">
      <c r="A21" s="3" t="s">
        <v>29</v>
      </c>
      <c r="B21" s="7" t="s">
        <v>30</v>
      </c>
      <c r="C21" s="7"/>
      <c r="D21" s="7"/>
      <c r="E21" s="7">
        <f t="shared" si="0"/>
        <v>0</v>
      </c>
      <c r="G21" s="16" t="s">
        <v>31</v>
      </c>
      <c r="H21" s="12">
        <f t="shared" si="1"/>
        <v>0</v>
      </c>
      <c r="I21" s="13" t="e">
        <f t="shared" si="2"/>
        <v>#DIV/0!</v>
      </c>
    </row>
    <row r="22" spans="1:9" x14ac:dyDescent="0.35">
      <c r="A22" s="18" t="s">
        <v>28</v>
      </c>
      <c r="B22" s="7" t="s">
        <v>32</v>
      </c>
      <c r="C22" s="7"/>
      <c r="D22" s="7"/>
      <c r="E22" s="7">
        <f t="shared" si="0"/>
        <v>0</v>
      </c>
      <c r="G22" s="16" t="s">
        <v>33</v>
      </c>
      <c r="H22" s="12">
        <f t="shared" si="1"/>
        <v>0</v>
      </c>
      <c r="I22" s="13" t="e">
        <f t="shared" si="2"/>
        <v>#DIV/0!</v>
      </c>
    </row>
    <row r="23" spans="1:9" x14ac:dyDescent="0.35">
      <c r="A23" s="18" t="s">
        <v>28</v>
      </c>
      <c r="B23" s="7" t="s">
        <v>34</v>
      </c>
      <c r="C23" s="7"/>
      <c r="D23" s="7"/>
      <c r="E23" s="7">
        <f t="shared" si="0"/>
        <v>0</v>
      </c>
      <c r="G23" s="16" t="s">
        <v>35</v>
      </c>
      <c r="H23" s="12">
        <f t="shared" si="1"/>
        <v>0</v>
      </c>
      <c r="I23" s="13" t="e">
        <f t="shared" si="2"/>
        <v>#DIV/0!</v>
      </c>
    </row>
    <row r="24" spans="1:9" x14ac:dyDescent="0.35">
      <c r="A24" s="18" t="s">
        <v>28</v>
      </c>
      <c r="B24" s="7" t="s">
        <v>36</v>
      </c>
      <c r="C24" s="7"/>
      <c r="D24" s="7"/>
      <c r="E24" s="7">
        <f t="shared" si="0"/>
        <v>0</v>
      </c>
      <c r="G24" s="16" t="s">
        <v>17</v>
      </c>
      <c r="H24" s="12">
        <f t="shared" si="1"/>
        <v>0</v>
      </c>
      <c r="I24" s="13" t="e">
        <f t="shared" si="2"/>
        <v>#DIV/0!</v>
      </c>
    </row>
    <row r="25" spans="1:9" x14ac:dyDescent="0.35">
      <c r="A25" s="18" t="s">
        <v>28</v>
      </c>
      <c r="B25" s="7" t="s">
        <v>37</v>
      </c>
      <c r="C25" s="7"/>
      <c r="D25" s="7"/>
      <c r="E25" s="7">
        <f t="shared" si="0"/>
        <v>0</v>
      </c>
      <c r="G25" s="16" t="s">
        <v>29</v>
      </c>
      <c r="H25" s="12">
        <f t="shared" si="1"/>
        <v>0</v>
      </c>
      <c r="I25" s="13" t="e">
        <f t="shared" si="2"/>
        <v>#DIV/0!</v>
      </c>
    </row>
    <row r="26" spans="1:9" x14ac:dyDescent="0.35">
      <c r="A26" s="18" t="s">
        <v>28</v>
      </c>
      <c r="B26" s="7" t="s">
        <v>38</v>
      </c>
      <c r="C26" s="7"/>
      <c r="D26" s="7"/>
      <c r="E26" s="7">
        <f t="shared" si="0"/>
        <v>0</v>
      </c>
      <c r="G26" s="19" t="s">
        <v>39</v>
      </c>
      <c r="H26" s="12">
        <f t="shared" si="1"/>
        <v>0</v>
      </c>
      <c r="I26" s="13" t="e">
        <f t="shared" si="2"/>
        <v>#DIV/0!</v>
      </c>
    </row>
    <row r="27" spans="1:9" ht="28" x14ac:dyDescent="0.35">
      <c r="A27" s="18" t="s">
        <v>28</v>
      </c>
      <c r="B27" s="7" t="s">
        <v>40</v>
      </c>
      <c r="C27" s="7"/>
      <c r="D27" s="7"/>
      <c r="E27" s="7">
        <f t="shared" si="0"/>
        <v>0</v>
      </c>
      <c r="G27" s="20" t="s">
        <v>41</v>
      </c>
      <c r="H27" s="21">
        <f>SUM(H18:H26)</f>
        <v>0</v>
      </c>
      <c r="I27" s="22" t="e">
        <f>SUM(I18:I25)</f>
        <v>#DIV/0!</v>
      </c>
    </row>
    <row r="28" spans="1:9" x14ac:dyDescent="0.35">
      <c r="A28" s="18" t="s">
        <v>28</v>
      </c>
      <c r="B28" s="7" t="s">
        <v>42</v>
      </c>
      <c r="C28" s="7"/>
      <c r="D28" s="7"/>
      <c r="E28" s="7">
        <f t="shared" si="0"/>
        <v>0</v>
      </c>
    </row>
    <row r="29" spans="1:9" x14ac:dyDescent="0.35">
      <c r="A29" s="3" t="s">
        <v>31</v>
      </c>
      <c r="B29" s="7" t="s">
        <v>43</v>
      </c>
      <c r="C29" s="7"/>
      <c r="D29" s="7"/>
      <c r="E29" s="7">
        <f t="shared" si="0"/>
        <v>0</v>
      </c>
    </row>
    <row r="30" spans="1:9" x14ac:dyDescent="0.35">
      <c r="A30" s="3" t="s">
        <v>31</v>
      </c>
      <c r="B30" s="7" t="s">
        <v>44</v>
      </c>
      <c r="C30" s="7"/>
      <c r="D30" s="7"/>
      <c r="E30" s="7">
        <f t="shared" si="0"/>
        <v>0</v>
      </c>
    </row>
    <row r="31" spans="1:9" x14ac:dyDescent="0.35">
      <c r="A31" s="3" t="s">
        <v>31</v>
      </c>
      <c r="B31" s="7" t="s">
        <v>45</v>
      </c>
      <c r="C31" s="7"/>
      <c r="D31" s="7"/>
      <c r="E31" s="7">
        <f t="shared" si="0"/>
        <v>0</v>
      </c>
    </row>
    <row r="32" spans="1:9" x14ac:dyDescent="0.35">
      <c r="A32" s="3" t="s">
        <v>31</v>
      </c>
      <c r="B32" s="7" t="s">
        <v>46</v>
      </c>
      <c r="C32" s="7"/>
      <c r="D32" s="7"/>
      <c r="E32" s="7">
        <f t="shared" si="0"/>
        <v>0</v>
      </c>
    </row>
    <row r="33" spans="1:5" x14ac:dyDescent="0.35">
      <c r="A33" s="3" t="s">
        <v>31</v>
      </c>
      <c r="B33" s="7" t="s">
        <v>47</v>
      </c>
      <c r="C33" s="7"/>
      <c r="D33" s="7"/>
      <c r="E33" s="7">
        <f t="shared" si="0"/>
        <v>0</v>
      </c>
    </row>
    <row r="34" spans="1:5" x14ac:dyDescent="0.35">
      <c r="A34" s="18" t="s">
        <v>33</v>
      </c>
      <c r="B34" s="7" t="s">
        <v>48</v>
      </c>
      <c r="C34" s="7"/>
      <c r="D34" s="7"/>
      <c r="E34" s="7">
        <f t="shared" si="0"/>
        <v>0</v>
      </c>
    </row>
    <row r="35" spans="1:5" x14ac:dyDescent="0.35">
      <c r="A35" s="18" t="s">
        <v>33</v>
      </c>
      <c r="B35" s="7" t="s">
        <v>49</v>
      </c>
      <c r="C35" s="7"/>
      <c r="D35" s="7"/>
      <c r="E35" s="7">
        <f t="shared" si="0"/>
        <v>0</v>
      </c>
    </row>
    <row r="36" spans="1:5" x14ac:dyDescent="0.35">
      <c r="A36" s="18" t="s">
        <v>33</v>
      </c>
      <c r="B36" s="7" t="s">
        <v>50</v>
      </c>
      <c r="C36" s="7"/>
      <c r="D36" s="7"/>
      <c r="E36" s="7">
        <f t="shared" si="0"/>
        <v>0</v>
      </c>
    </row>
    <row r="37" spans="1:5" x14ac:dyDescent="0.35">
      <c r="A37" s="18" t="s">
        <v>33</v>
      </c>
      <c r="B37" s="7" t="s">
        <v>51</v>
      </c>
      <c r="C37" s="7"/>
      <c r="D37" s="7"/>
      <c r="E37" s="7">
        <f t="shared" si="0"/>
        <v>0</v>
      </c>
    </row>
    <row r="38" spans="1:5" x14ac:dyDescent="0.35">
      <c r="A38" s="3" t="s">
        <v>25</v>
      </c>
      <c r="B38" s="7" t="s">
        <v>52</v>
      </c>
      <c r="C38" s="7"/>
      <c r="D38" s="7"/>
      <c r="E38" s="7">
        <f t="shared" si="0"/>
        <v>0</v>
      </c>
    </row>
    <row r="39" spans="1:5" ht="28" x14ac:dyDescent="0.35">
      <c r="A39" s="3" t="s">
        <v>25</v>
      </c>
      <c r="B39" s="7" t="s">
        <v>53</v>
      </c>
      <c r="C39" s="7"/>
      <c r="D39" s="7"/>
      <c r="E39" s="7">
        <f t="shared" si="0"/>
        <v>0</v>
      </c>
    </row>
    <row r="40" spans="1:5" x14ac:dyDescent="0.35">
      <c r="A40" s="3" t="s">
        <v>25</v>
      </c>
      <c r="B40" s="7" t="s">
        <v>54</v>
      </c>
      <c r="C40" s="7"/>
      <c r="D40" s="7"/>
      <c r="E40" s="7">
        <f t="shared" si="0"/>
        <v>0</v>
      </c>
    </row>
    <row r="41" spans="1:5" x14ac:dyDescent="0.35">
      <c r="A41" s="3" t="s">
        <v>23</v>
      </c>
      <c r="B41" s="7" t="s">
        <v>55</v>
      </c>
      <c r="C41" s="7"/>
      <c r="D41" s="7"/>
      <c r="E41" s="7">
        <f t="shared" si="0"/>
        <v>0</v>
      </c>
    </row>
    <row r="42" spans="1:5" x14ac:dyDescent="0.35">
      <c r="A42" s="3" t="s">
        <v>23</v>
      </c>
      <c r="B42" s="7" t="s">
        <v>56</v>
      </c>
      <c r="C42" s="7"/>
      <c r="D42" s="7"/>
      <c r="E42" s="7">
        <f t="shared" si="0"/>
        <v>0</v>
      </c>
    </row>
    <row r="43" spans="1:5" x14ac:dyDescent="0.35">
      <c r="A43" s="3" t="s">
        <v>23</v>
      </c>
      <c r="B43" s="7" t="s">
        <v>57</v>
      </c>
      <c r="C43" s="7"/>
      <c r="D43" s="7"/>
      <c r="E43" s="7">
        <f t="shared" si="0"/>
        <v>0</v>
      </c>
    </row>
    <row r="44" spans="1:5" x14ac:dyDescent="0.35">
      <c r="A44" s="3" t="s">
        <v>35</v>
      </c>
      <c r="B44" s="7" t="s">
        <v>58</v>
      </c>
      <c r="C44" s="7"/>
      <c r="D44" s="7"/>
      <c r="E44" s="7">
        <f t="shared" si="0"/>
        <v>0</v>
      </c>
    </row>
    <row r="45" spans="1:5" ht="28" x14ac:dyDescent="0.35">
      <c r="A45" s="3" t="s">
        <v>35</v>
      </c>
      <c r="B45" s="7" t="s">
        <v>59</v>
      </c>
      <c r="C45" s="7"/>
      <c r="D45" s="7"/>
      <c r="E45" s="7">
        <f t="shared" si="0"/>
        <v>0</v>
      </c>
    </row>
    <row r="46" spans="1:5" x14ac:dyDescent="0.35">
      <c r="A46" s="3" t="s">
        <v>35</v>
      </c>
      <c r="B46" s="7" t="s">
        <v>60</v>
      </c>
      <c r="C46" s="7"/>
      <c r="D46" s="7"/>
      <c r="E46" s="7">
        <f t="shared" si="0"/>
        <v>0</v>
      </c>
    </row>
    <row r="47" spans="1:5" x14ac:dyDescent="0.35">
      <c r="A47" s="3" t="s">
        <v>61</v>
      </c>
      <c r="B47" s="7" t="s">
        <v>62</v>
      </c>
      <c r="C47" s="7"/>
      <c r="D47" s="7"/>
      <c r="E47" s="7">
        <f t="shared" si="0"/>
        <v>0</v>
      </c>
    </row>
    <row r="48" spans="1:5" x14ac:dyDescent="0.35">
      <c r="A48" s="3" t="s">
        <v>61</v>
      </c>
      <c r="B48" s="7" t="s">
        <v>63</v>
      </c>
      <c r="C48" s="7"/>
      <c r="D48" s="7"/>
      <c r="E48" s="7">
        <f t="shared" si="0"/>
        <v>0</v>
      </c>
    </row>
    <row r="49" spans="1:5" x14ac:dyDescent="0.35">
      <c r="A49" s="3" t="s">
        <v>61</v>
      </c>
      <c r="B49" s="7" t="s">
        <v>64</v>
      </c>
      <c r="C49" s="7"/>
      <c r="D49" s="7"/>
      <c r="E49" s="7">
        <f t="shared" si="0"/>
        <v>0</v>
      </c>
    </row>
  </sheetData>
  <sheetProtection algorithmName="SHA-512" hashValue="nv3bK4oORROVEYas8F9fCqT5V8C8Ws59M9+ohFGLx0vx6mPACdaYCQk4VLXzqq4uuF8kDH5gzbm1IUd+QRX3gw==" saltValue="c6O/PU2D6cPMhLGFjb6UhA==" spinCount="100000" sheet="1" objects="1" scenarios="1"/>
  <mergeCells count="1">
    <mergeCell ref="G16:I1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BD8FD7635B04EA9A9902485FE2F30" ma:contentTypeVersion="16" ma:contentTypeDescription="Create a new document." ma:contentTypeScope="" ma:versionID="a669db4e337be8b12e109bb05652d9a6">
  <xsd:schema xmlns:xsd="http://www.w3.org/2001/XMLSchema" xmlns:xs="http://www.w3.org/2001/XMLSchema" xmlns:p="http://schemas.microsoft.com/office/2006/metadata/properties" xmlns:ns2="c8f65a2e-d9b8-4da5-bc72-75904eebe08b" xmlns:ns3="46b20041-fe27-4ca2-b080-05885ffb65a2" targetNamespace="http://schemas.microsoft.com/office/2006/metadata/properties" ma:root="true" ma:fieldsID="15038745926ec48f4618faaef3cb24ba" ns2:_="" ns3:_="">
    <xsd:import namespace="c8f65a2e-d9b8-4da5-bc72-75904eebe08b"/>
    <xsd:import namespace="46b20041-fe27-4ca2-b080-05885ffb65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Remark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65a2e-d9b8-4da5-bc72-75904eebe0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788c53-7e05-4f3c-88a0-b3a683d7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Remarks" ma:index="21" nillable="true" ma:displayName="Remarks" ma:description="To update each other on last updates" ma:format="Dropdown" ma:internalName="Remarks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20041-fe27-4ca2-b080-05885ffb65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9848b3d-6d99-48b8-9816-f1ce4a758635}" ma:internalName="TaxCatchAll" ma:showField="CatchAllData" ma:web="46b20041-fe27-4ca2-b080-05885ffb65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arks xmlns="c8f65a2e-d9b8-4da5-bc72-75904eebe08b" xsi:nil="true"/>
    <lcf76f155ced4ddcb4097134ff3c332f xmlns="c8f65a2e-d9b8-4da5-bc72-75904eebe08b">
      <Terms xmlns="http://schemas.microsoft.com/office/infopath/2007/PartnerControls"/>
    </lcf76f155ced4ddcb4097134ff3c332f>
    <TaxCatchAll xmlns="46b20041-fe27-4ca2-b080-05885ffb65a2" xsi:nil="true"/>
  </documentManagement>
</p:properties>
</file>

<file path=customXml/itemProps1.xml><?xml version="1.0" encoding="utf-8"?>
<ds:datastoreItem xmlns:ds="http://schemas.openxmlformats.org/officeDocument/2006/customXml" ds:itemID="{1EEC0B31-EBE3-4F33-9D74-086E30580A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9806B8-D3B9-4E20-ACE7-978C93CC5E6E}"/>
</file>

<file path=customXml/itemProps3.xml><?xml version="1.0" encoding="utf-8"?>
<ds:datastoreItem xmlns:ds="http://schemas.openxmlformats.org/officeDocument/2006/customXml" ds:itemID="{49BE0E4B-802A-408C-A2C1-CA633936F0DA}">
  <ds:schemaRefs>
    <ds:schemaRef ds:uri="http://schemas.microsoft.com/office/2006/metadata/properties"/>
    <ds:schemaRef ds:uri="http://schemas.microsoft.com/office/infopath/2007/PartnerControls"/>
    <ds:schemaRef ds:uri="c8f65a2e-d9b8-4da5-bc72-75904eebe08b"/>
    <ds:schemaRef ds:uri="46b20041-fe27-4ca2-b080-05885ffb65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Fiena</dc:creator>
  <cp:keywords/>
  <dc:description/>
  <cp:lastModifiedBy>Chang, Marissa</cp:lastModifiedBy>
  <cp:revision/>
  <dcterms:created xsi:type="dcterms:W3CDTF">2021-09-28T06:59:15Z</dcterms:created>
  <dcterms:modified xsi:type="dcterms:W3CDTF">2023-11-17T08:11:33Z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2021-09-29T05:22:59Z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d4d5c23c-c1bf-4178-97bb-8e70acc1cb30</vt:lpwstr>
  </property>
  <property fmtid="{D5CDD505-2E9C-101B-9397-08002B2CF9AE}" pid="8" name="MSIP_Label_38f1469a-2c2a-4aee-b92b-090d4c5468ff_ContentBits">
    <vt:lpwstr>0</vt:lpwstr>
  </property>
  <property fmtid="{D5CDD505-2E9C-101B-9397-08002B2CF9AE}" pid="9" name="ContentTypeId">
    <vt:lpwstr>0x010100826BD8FD7635B04EA9A9902485FE2F30</vt:lpwstr>
  </property>
  <property fmtid="{D5CDD505-2E9C-101B-9397-08002B2CF9AE}" pid="10" name="MediaServiceImageTags">
    <vt:lpwstr/>
  </property>
</Properties>
</file>